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计算机系统结构" sheetId="1" r:id="rId1"/>
    <sheet name="计算机软件与理论" sheetId="2" r:id="rId2"/>
    <sheet name="计算机应用技术" sheetId="3" r:id="rId3"/>
    <sheet name="软件工程" sheetId="7" r:id="rId4"/>
    <sheet name="计算机技术" sheetId="4" r:id="rId5"/>
    <sheet name="教育技术学" sheetId="5" r:id="rId6"/>
    <sheet name="强军计划" sheetId="6" r:id="rId7"/>
  </sheets>
  <definedNames>
    <definedName name="_xlnm._FilterDatabase" localSheetId="4" hidden="1">计算机技术!$A$1:$G$1</definedName>
    <definedName name="_xlnm._FilterDatabase" localSheetId="1" hidden="1">计算机软件与理论!$A$1:$G$1</definedName>
    <definedName name="_xlnm._FilterDatabase" localSheetId="0" hidden="1">计算机系统结构!$A$1:$I$1</definedName>
    <definedName name="_xlnm._FilterDatabase" localSheetId="2" hidden="1">计算机应用技术!$A$1:$H$1</definedName>
    <definedName name="_xlnm._FilterDatabase" localSheetId="5" hidden="1">教育技术学!$A$1:$G$1</definedName>
    <definedName name="_xlnm._FilterDatabase" localSheetId="6" hidden="1">强军计划!$A$1:$G$1</definedName>
  </definedNames>
  <calcPr calcId="125725"/>
</workbook>
</file>

<file path=xl/calcChain.xml><?xml version="1.0" encoding="utf-8"?>
<calcChain xmlns="http://schemas.openxmlformats.org/spreadsheetml/2006/main">
  <c r="G2" i="5"/>
</calcChain>
</file>

<file path=xl/sharedStrings.xml><?xml version="1.0" encoding="utf-8"?>
<sst xmlns="http://schemas.openxmlformats.org/spreadsheetml/2006/main" count="272" uniqueCount="162">
  <si>
    <t>序号</t>
    <phoneticPr fontId="1" type="noConversion"/>
  </si>
  <si>
    <t>姓名</t>
  </si>
  <si>
    <t>考试编号</t>
  </si>
  <si>
    <t>专业</t>
  </si>
  <si>
    <t>总成绩</t>
  </si>
  <si>
    <t>任翔</t>
  </si>
  <si>
    <t>107015134594442</t>
  </si>
  <si>
    <t>计算机系统结构</t>
  </si>
  <si>
    <t>吴珂</t>
  </si>
  <si>
    <t>107015161131623</t>
  </si>
  <si>
    <t>刘欣</t>
  </si>
  <si>
    <t>107015161131609</t>
  </si>
  <si>
    <t>赵双睿</t>
  </si>
  <si>
    <t>107015161131564</t>
  </si>
  <si>
    <t>陈天</t>
  </si>
  <si>
    <t>107015161131515</t>
  </si>
  <si>
    <t>张天</t>
  </si>
  <si>
    <t>107015161131653</t>
  </si>
  <si>
    <t>马新宇</t>
  </si>
  <si>
    <t>107015161131591</t>
  </si>
  <si>
    <t>金超</t>
  </si>
  <si>
    <t>107015161131645</t>
  </si>
  <si>
    <t>房璐</t>
  </si>
  <si>
    <t>107015161131585</t>
  </si>
  <si>
    <t>齐晓倩</t>
  </si>
  <si>
    <t>107015161131575</t>
  </si>
  <si>
    <t>周金宇</t>
  </si>
  <si>
    <t>107015161131512</t>
  </si>
  <si>
    <t>韦腾</t>
  </si>
  <si>
    <t>107015161131556</t>
  </si>
  <si>
    <t>杨磊</t>
  </si>
  <si>
    <t>107015161131654</t>
  </si>
  <si>
    <t>张洋</t>
  </si>
  <si>
    <t>107015161131632</t>
  </si>
  <si>
    <t>郗雪洁</t>
  </si>
  <si>
    <t>107015161131622</t>
  </si>
  <si>
    <t>丁焓</t>
  </si>
  <si>
    <t>107015161131526</t>
  </si>
  <si>
    <t>何吉</t>
  </si>
  <si>
    <t>107015161131485</t>
  </si>
  <si>
    <t>叶阳天</t>
  </si>
  <si>
    <t>107015133014310</t>
  </si>
  <si>
    <t>史志申</t>
  </si>
  <si>
    <t>107015132114199</t>
  </si>
  <si>
    <t>崔娟</t>
  </si>
  <si>
    <t>107015161131587</t>
  </si>
  <si>
    <t>赵越</t>
  </si>
  <si>
    <t>107015161131545</t>
  </si>
  <si>
    <t>胡昌新</t>
  </si>
  <si>
    <t>107015161131658</t>
  </si>
  <si>
    <t>温正阳</t>
  </si>
  <si>
    <t>107015161131566</t>
  </si>
  <si>
    <t>周亚胜</t>
  </si>
  <si>
    <t>107015161131490</t>
  </si>
  <si>
    <t>纪少敏</t>
  </si>
  <si>
    <t>107015161131577</t>
  </si>
  <si>
    <t>序号</t>
    <phoneticPr fontId="1" type="noConversion"/>
  </si>
  <si>
    <t>综合成绩</t>
    <phoneticPr fontId="1" type="noConversion"/>
  </si>
  <si>
    <t>王文胜</t>
  </si>
  <si>
    <t>107015161131707</t>
  </si>
  <si>
    <t>计算机软件与理论</t>
  </si>
  <si>
    <t>郭旭</t>
  </si>
  <si>
    <t>107015161131700</t>
  </si>
  <si>
    <t>黄保光</t>
  </si>
  <si>
    <t>107015161131703</t>
  </si>
  <si>
    <t>杨豪</t>
  </si>
  <si>
    <t>107015161131668</t>
  </si>
  <si>
    <t>严琳</t>
  </si>
  <si>
    <t>107015161131729</t>
  </si>
  <si>
    <t>张超</t>
  </si>
  <si>
    <t>107015161131814</t>
  </si>
  <si>
    <t>曹雅荔</t>
  </si>
  <si>
    <t>107015161131828</t>
  </si>
  <si>
    <t>计算机应用技术</t>
  </si>
  <si>
    <t>霍元浩</t>
  </si>
  <si>
    <t>107015161131801</t>
  </si>
  <si>
    <t>郝伟</t>
  </si>
  <si>
    <t>107015161131822</t>
  </si>
  <si>
    <t>惠冬雨</t>
  </si>
  <si>
    <t>107015161131755</t>
  </si>
  <si>
    <t>郗银</t>
  </si>
  <si>
    <t>107015161131799</t>
  </si>
  <si>
    <t>葛道辉</t>
  </si>
  <si>
    <t>107015137014616</t>
  </si>
  <si>
    <t>张园</t>
  </si>
  <si>
    <t>107015161131841</t>
  </si>
  <si>
    <t>柳佳雨</t>
  </si>
  <si>
    <t>107015161131835</t>
  </si>
  <si>
    <t>张淼</t>
  </si>
  <si>
    <t>107015161131817</t>
  </si>
  <si>
    <t>王休</t>
  </si>
  <si>
    <t>107015150176107</t>
  </si>
  <si>
    <t>肖夫强</t>
  </si>
  <si>
    <t>107015137024741</t>
  </si>
  <si>
    <t>李易锴</t>
  </si>
  <si>
    <t>107015161131870</t>
  </si>
  <si>
    <t>软件工程</t>
  </si>
  <si>
    <t>姓名</t>
    <phoneticPr fontId="1" type="noConversion"/>
  </si>
  <si>
    <t>考号</t>
    <phoneticPr fontId="1" type="noConversion"/>
  </si>
  <si>
    <t>备注</t>
    <phoneticPr fontId="1" type="noConversion"/>
  </si>
  <si>
    <t>刘晓琴</t>
  </si>
  <si>
    <t>107015151086131</t>
  </si>
  <si>
    <t>鲜敏</t>
  </si>
  <si>
    <t>107015161131860</t>
  </si>
  <si>
    <t>李佳丽</t>
  </si>
  <si>
    <t>107015161131852</t>
  </si>
  <si>
    <t>常魏巍</t>
  </si>
  <si>
    <t>107015161131932</t>
  </si>
  <si>
    <t>王佳颖</t>
  </si>
  <si>
    <t>107015161131937</t>
  </si>
  <si>
    <t>马飞昊</t>
  </si>
  <si>
    <t>107015136014511</t>
  </si>
  <si>
    <t>王嘉丰</t>
  </si>
  <si>
    <t>107015161131912</t>
  </si>
  <si>
    <t>杜鹤峰</t>
  </si>
  <si>
    <t>107015161131906</t>
  </si>
  <si>
    <t>付涵</t>
  </si>
  <si>
    <t>107015161131902</t>
  </si>
  <si>
    <t>专业</t>
    <phoneticPr fontId="1" type="noConversion"/>
  </si>
  <si>
    <t>优研计划</t>
  </si>
  <si>
    <t>优研计划</t>
    <phoneticPr fontId="1" type="noConversion"/>
  </si>
  <si>
    <t>复试成绩</t>
    <phoneticPr fontId="1" type="noConversion"/>
  </si>
  <si>
    <t>综合成绩</t>
    <phoneticPr fontId="1" type="noConversion"/>
  </si>
  <si>
    <t xml:space="preserve"> </t>
    <phoneticPr fontId="1" type="noConversion"/>
  </si>
  <si>
    <t>教育技术学</t>
    <phoneticPr fontId="1" type="noConversion"/>
  </si>
  <si>
    <t>初试成绩</t>
    <phoneticPr fontId="1" type="noConversion"/>
  </si>
  <si>
    <t>计算机技术</t>
    <phoneticPr fontId="1" type="noConversion"/>
  </si>
  <si>
    <t xml:space="preserve"> </t>
    <phoneticPr fontId="1" type="noConversion"/>
  </si>
  <si>
    <t>北电院联培</t>
    <phoneticPr fontId="1" type="noConversion"/>
  </si>
  <si>
    <t>备注</t>
    <phoneticPr fontId="1" type="noConversion"/>
  </si>
  <si>
    <t>陈昕</t>
  </si>
  <si>
    <t>107015761137523</t>
  </si>
  <si>
    <t>张建辉</t>
  </si>
  <si>
    <t>107015761137522</t>
  </si>
  <si>
    <t>程志强</t>
  </si>
  <si>
    <t>107015761137519</t>
  </si>
  <si>
    <t>向勇</t>
  </si>
  <si>
    <t>107015761137520</t>
  </si>
  <si>
    <t>伍忠清</t>
  </si>
  <si>
    <t>107015761137518</t>
  </si>
  <si>
    <t>杜芳</t>
  </si>
  <si>
    <t>107015761137526</t>
  </si>
  <si>
    <t>高福城</t>
  </si>
  <si>
    <t>107015761137525</t>
  </si>
  <si>
    <t>张长平</t>
  </si>
  <si>
    <t>107015761137527</t>
  </si>
  <si>
    <t>录取专业</t>
    <phoneticPr fontId="1" type="noConversion"/>
  </si>
  <si>
    <t>计算机技术</t>
    <phoneticPr fontId="1" type="noConversion"/>
  </si>
  <si>
    <t>复试成绩</t>
    <phoneticPr fontId="1" type="noConversion"/>
  </si>
  <si>
    <t>初试成绩</t>
    <phoneticPr fontId="1" type="noConversion"/>
  </si>
  <si>
    <t>优研计划</t>
    <phoneticPr fontId="1" type="noConversion"/>
  </si>
  <si>
    <t>优研计划</t>
    <phoneticPr fontId="1" type="noConversion"/>
  </si>
  <si>
    <t>优研计划</t>
    <phoneticPr fontId="1" type="noConversion"/>
  </si>
  <si>
    <t>优研计划</t>
    <phoneticPr fontId="1" type="noConversion"/>
  </si>
  <si>
    <t>优研计划</t>
    <phoneticPr fontId="1" type="noConversion"/>
  </si>
  <si>
    <t>优研计划</t>
    <phoneticPr fontId="1" type="noConversion"/>
  </si>
  <si>
    <t>王婷</t>
  </si>
  <si>
    <t>107015111073143</t>
  </si>
  <si>
    <t>王威</t>
  </si>
  <si>
    <t>107015161131748</t>
  </si>
  <si>
    <t>少数民族专项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</si>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</sst>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center" vertical="center"/>
    </xf>
    <xf numFmtId="177" fontId="2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/>
    </xf>
    <xf numFmtId="177" fontId="0" fillId="0" borderId="0" xfId="0" applyNumberFormat="1">
      <alignment vertical="center"/>
    </xf>
    <xf numFmtId="177" fontId="0" fillId="0" borderId="0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177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77" fontId="2" fillId="3" borderId="1" xfId="0" applyNumberFormat="1" applyFont="1" applyFill="1" applyBorder="1" applyAlignment="1">
      <alignment horizontal="center"/>
    </xf>
    <xf numFmtId="177" fontId="3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77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I4" sqref="I4"/>
    </sheetView>
  </sheetViews>
  <sheetFormatPr defaultRowHeight="13.5"/>
  <cols>
    <col min="1" max="1" width="5.75" style="10" bestFit="1" customWidth="1"/>
    <col min="2" max="2" width="7.125" style="10" bestFit="1" customWidth="1"/>
    <col min="3" max="4" width="17.25" style="10" bestFit="1" customWidth="1"/>
    <col min="5" max="5" width="9" style="10"/>
    <col min="6" max="6" width="10.625" style="18" customWidth="1"/>
    <col min="7" max="7" width="11" style="18" customWidth="1"/>
    <col min="8" max="8" width="11" style="10" bestFit="1" customWidth="1"/>
    <col min="9" max="9" width="9" style="18"/>
    <col min="10" max="16384" width="9" style="10"/>
  </cols>
  <sheetData>
    <row r="1" spans="1:10">
      <c r="A1" s="25" t="s">
        <v>0</v>
      </c>
      <c r="B1" s="29" t="s">
        <v>1</v>
      </c>
      <c r="C1" s="29" t="s">
        <v>2</v>
      </c>
      <c r="D1" s="29" t="s">
        <v>3</v>
      </c>
      <c r="E1" s="29" t="s">
        <v>125</v>
      </c>
      <c r="F1" s="30" t="s">
        <v>121</v>
      </c>
      <c r="G1" s="30" t="s">
        <v>122</v>
      </c>
      <c r="H1" s="32" t="s">
        <v>123</v>
      </c>
    </row>
    <row r="2" spans="1:10">
      <c r="A2" s="33">
        <v>1</v>
      </c>
      <c r="B2" s="33" t="s">
        <v>42</v>
      </c>
      <c r="C2" s="33" t="s">
        <v>43</v>
      </c>
      <c r="D2" s="33" t="s">
        <v>7</v>
      </c>
      <c r="E2" s="33">
        <v>374</v>
      </c>
      <c r="F2" s="34">
        <v>144.80000000000001</v>
      </c>
      <c r="G2" s="34">
        <v>64.186666666666667</v>
      </c>
      <c r="H2" s="32"/>
    </row>
    <row r="3" spans="1:10">
      <c r="A3" s="33">
        <v>2</v>
      </c>
      <c r="B3" s="33" t="s">
        <v>40</v>
      </c>
      <c r="C3" s="33" t="s">
        <v>41</v>
      </c>
      <c r="D3" s="33" t="s">
        <v>7</v>
      </c>
      <c r="E3" s="33">
        <v>351</v>
      </c>
      <c r="F3" s="34">
        <v>266.39999999999998</v>
      </c>
      <c r="G3" s="34">
        <v>77.64</v>
      </c>
      <c r="H3" s="32"/>
    </row>
    <row r="4" spans="1:10">
      <c r="A4" s="33">
        <v>3</v>
      </c>
      <c r="B4" s="33" t="s">
        <v>5</v>
      </c>
      <c r="C4" s="33" t="s">
        <v>6</v>
      </c>
      <c r="D4" s="33" t="s">
        <v>7</v>
      </c>
      <c r="E4" s="33">
        <v>327</v>
      </c>
      <c r="F4" s="31"/>
      <c r="G4" s="14" t="s">
        <v>150</v>
      </c>
      <c r="H4" s="32"/>
    </row>
    <row r="5" spans="1:10">
      <c r="A5" s="33">
        <v>4</v>
      </c>
      <c r="B5" s="33" t="s">
        <v>38</v>
      </c>
      <c r="C5" s="33" t="s">
        <v>39</v>
      </c>
      <c r="D5" s="33" t="s">
        <v>7</v>
      </c>
      <c r="E5" s="33">
        <v>339</v>
      </c>
      <c r="F5" s="34">
        <v>152</v>
      </c>
      <c r="G5" s="34">
        <v>60.946666666666665</v>
      </c>
      <c r="H5" s="32"/>
    </row>
    <row r="6" spans="1:10">
      <c r="A6" s="33">
        <v>5</v>
      </c>
      <c r="B6" s="33" t="s">
        <v>52</v>
      </c>
      <c r="C6" s="33" t="s">
        <v>53</v>
      </c>
      <c r="D6" s="33" t="s">
        <v>7</v>
      </c>
      <c r="E6" s="33">
        <v>347</v>
      </c>
      <c r="F6" s="34">
        <v>207.75</v>
      </c>
      <c r="G6" s="34">
        <v>69.34</v>
      </c>
      <c r="H6" s="32"/>
    </row>
    <row r="7" spans="1:10">
      <c r="A7" s="33">
        <v>6</v>
      </c>
      <c r="B7" s="33" t="s">
        <v>26</v>
      </c>
      <c r="C7" s="33" t="s">
        <v>27</v>
      </c>
      <c r="D7" s="33" t="s">
        <v>7</v>
      </c>
      <c r="E7" s="33">
        <v>317</v>
      </c>
      <c r="F7" s="31"/>
      <c r="G7" s="14" t="s">
        <v>151</v>
      </c>
      <c r="H7" s="32"/>
    </row>
    <row r="8" spans="1:10">
      <c r="A8" s="33">
        <v>7</v>
      </c>
      <c r="B8" s="33" t="s">
        <v>14</v>
      </c>
      <c r="C8" s="33" t="s">
        <v>15</v>
      </c>
      <c r="D8" s="33" t="s">
        <v>7</v>
      </c>
      <c r="E8" s="33">
        <v>350</v>
      </c>
      <c r="F8" s="31"/>
      <c r="G8" s="14" t="s">
        <v>151</v>
      </c>
      <c r="H8" s="32"/>
      <c r="J8" s="10" t="s">
        <v>161</v>
      </c>
    </row>
    <row r="9" spans="1:10">
      <c r="A9" s="33">
        <v>8</v>
      </c>
      <c r="B9" s="33" t="s">
        <v>36</v>
      </c>
      <c r="C9" s="33" t="s">
        <v>37</v>
      </c>
      <c r="D9" s="33" t="s">
        <v>7</v>
      </c>
      <c r="E9" s="33">
        <v>334</v>
      </c>
      <c r="F9" s="34">
        <v>151</v>
      </c>
      <c r="G9" s="34">
        <v>60.21</v>
      </c>
      <c r="H9" s="32"/>
    </row>
    <row r="10" spans="1:10">
      <c r="A10" s="33">
        <v>9</v>
      </c>
      <c r="B10" s="33" t="s">
        <v>46</v>
      </c>
      <c r="C10" s="33" t="s">
        <v>47</v>
      </c>
      <c r="D10" s="33" t="s">
        <v>7</v>
      </c>
      <c r="E10" s="33">
        <v>339</v>
      </c>
      <c r="F10" s="34">
        <v>222.8</v>
      </c>
      <c r="G10" s="34">
        <v>70.38666666666667</v>
      </c>
      <c r="H10" s="32"/>
    </row>
    <row r="11" spans="1:10">
      <c r="A11" s="33">
        <v>10</v>
      </c>
      <c r="B11" s="33" t="s">
        <v>28</v>
      </c>
      <c r="C11" s="33" t="s">
        <v>29</v>
      </c>
      <c r="D11" s="33" t="s">
        <v>7</v>
      </c>
      <c r="E11" s="33">
        <v>364</v>
      </c>
      <c r="F11" s="31"/>
      <c r="G11" s="14" t="s">
        <v>151</v>
      </c>
      <c r="H11" s="32"/>
    </row>
    <row r="12" spans="1:10">
      <c r="A12" s="33">
        <v>11</v>
      </c>
      <c r="B12" s="33" t="s">
        <v>12</v>
      </c>
      <c r="C12" s="33" t="s">
        <v>13</v>
      </c>
      <c r="D12" s="33" t="s">
        <v>7</v>
      </c>
      <c r="E12" s="33">
        <v>362</v>
      </c>
      <c r="F12" s="31"/>
      <c r="G12" s="14" t="s">
        <v>152</v>
      </c>
      <c r="H12" s="32"/>
    </row>
    <row r="13" spans="1:10">
      <c r="A13" s="33">
        <v>12</v>
      </c>
      <c r="B13" s="33" t="s">
        <v>50</v>
      </c>
      <c r="C13" s="33" t="s">
        <v>51</v>
      </c>
      <c r="D13" s="33" t="s">
        <v>7</v>
      </c>
      <c r="E13" s="33">
        <v>349</v>
      </c>
      <c r="F13" s="34">
        <v>218</v>
      </c>
      <c r="G13" s="34">
        <v>70.946666666666658</v>
      </c>
      <c r="H13" s="32"/>
    </row>
    <row r="14" spans="1:10">
      <c r="A14" s="33">
        <v>13</v>
      </c>
      <c r="B14" s="33" t="s">
        <v>24</v>
      </c>
      <c r="C14" s="33" t="s">
        <v>25</v>
      </c>
      <c r="D14" s="33" t="s">
        <v>7</v>
      </c>
      <c r="E14" s="33">
        <v>378</v>
      </c>
      <c r="F14" s="31"/>
      <c r="G14" s="14" t="s">
        <v>153</v>
      </c>
      <c r="H14" s="32"/>
    </row>
    <row r="15" spans="1:10">
      <c r="A15" s="33">
        <v>14</v>
      </c>
      <c r="B15" s="33" t="s">
        <v>54</v>
      </c>
      <c r="C15" s="33" t="s">
        <v>55</v>
      </c>
      <c r="D15" s="33" t="s">
        <v>7</v>
      </c>
      <c r="E15" s="33">
        <v>367</v>
      </c>
      <c r="F15" s="34">
        <v>142.80000000000001</v>
      </c>
      <c r="G15" s="34">
        <v>63.08</v>
      </c>
      <c r="H15" s="32"/>
    </row>
    <row r="16" spans="1:10">
      <c r="A16" s="33">
        <v>15</v>
      </c>
      <c r="B16" s="33" t="s">
        <v>22</v>
      </c>
      <c r="C16" s="33" t="s">
        <v>23</v>
      </c>
      <c r="D16" s="33" t="s">
        <v>7</v>
      </c>
      <c r="E16" s="33">
        <v>378</v>
      </c>
      <c r="F16" s="31"/>
      <c r="G16" s="14" t="s">
        <v>154</v>
      </c>
      <c r="H16" s="32"/>
    </row>
    <row r="17" spans="1:8">
      <c r="A17" s="33">
        <v>16</v>
      </c>
      <c r="B17" s="33" t="s">
        <v>44</v>
      </c>
      <c r="C17" s="33" t="s">
        <v>45</v>
      </c>
      <c r="D17" s="33" t="s">
        <v>7</v>
      </c>
      <c r="E17" s="33">
        <v>373</v>
      </c>
      <c r="F17" s="34">
        <v>135.4</v>
      </c>
      <c r="G17" s="34">
        <v>62.813333333333333</v>
      </c>
      <c r="H17" s="32"/>
    </row>
    <row r="18" spans="1:8">
      <c r="A18" s="33">
        <v>17</v>
      </c>
      <c r="B18" s="33" t="s">
        <v>18</v>
      </c>
      <c r="C18" s="33" t="s">
        <v>19</v>
      </c>
      <c r="D18" s="33" t="s">
        <v>7</v>
      </c>
      <c r="E18" s="33">
        <v>361</v>
      </c>
      <c r="F18" s="31"/>
      <c r="G18" s="14" t="s">
        <v>151</v>
      </c>
      <c r="H18" s="32"/>
    </row>
    <row r="19" spans="1:8">
      <c r="A19" s="33">
        <v>18</v>
      </c>
      <c r="B19" s="33" t="s">
        <v>10</v>
      </c>
      <c r="C19" s="33" t="s">
        <v>11</v>
      </c>
      <c r="D19" s="33" t="s">
        <v>7</v>
      </c>
      <c r="E19" s="33">
        <v>375</v>
      </c>
      <c r="F19" s="31"/>
      <c r="G19" s="14" t="s">
        <v>151</v>
      </c>
      <c r="H19" s="32"/>
    </row>
    <row r="20" spans="1:8">
      <c r="A20" s="33">
        <v>19</v>
      </c>
      <c r="B20" s="33" t="s">
        <v>34</v>
      </c>
      <c r="C20" s="33" t="s">
        <v>35</v>
      </c>
      <c r="D20" s="33" t="s">
        <v>7</v>
      </c>
      <c r="E20" s="33">
        <v>323</v>
      </c>
      <c r="F20" s="34">
        <v>165.5</v>
      </c>
      <c r="G20" s="34">
        <v>60.826666666666668</v>
      </c>
      <c r="H20" s="32"/>
    </row>
    <row r="21" spans="1:8">
      <c r="A21" s="33">
        <v>20</v>
      </c>
      <c r="B21" s="33" t="s">
        <v>8</v>
      </c>
      <c r="C21" s="33" t="s">
        <v>9</v>
      </c>
      <c r="D21" s="33" t="s">
        <v>7</v>
      </c>
      <c r="E21" s="33">
        <v>360</v>
      </c>
      <c r="F21" s="35"/>
      <c r="G21" s="14" t="s">
        <v>155</v>
      </c>
      <c r="H21" s="32"/>
    </row>
    <row r="22" spans="1:8">
      <c r="A22" s="33">
        <v>21</v>
      </c>
      <c r="B22" s="33" t="s">
        <v>32</v>
      </c>
      <c r="C22" s="33" t="s">
        <v>33</v>
      </c>
      <c r="D22" s="33" t="s">
        <v>7</v>
      </c>
      <c r="E22" s="33">
        <v>323</v>
      </c>
      <c r="F22" s="34">
        <v>215.2</v>
      </c>
      <c r="G22" s="34">
        <v>67.453333333333333</v>
      </c>
      <c r="H22" s="32"/>
    </row>
    <row r="23" spans="1:8">
      <c r="A23" s="33">
        <v>22</v>
      </c>
      <c r="B23" s="33" t="s">
        <v>20</v>
      </c>
      <c r="C23" s="33" t="s">
        <v>21</v>
      </c>
      <c r="D23" s="33" t="s">
        <v>7</v>
      </c>
      <c r="E23" s="33">
        <v>344</v>
      </c>
      <c r="F23" s="31"/>
      <c r="G23" s="14" t="s">
        <v>155</v>
      </c>
      <c r="H23" s="32"/>
    </row>
    <row r="24" spans="1:8">
      <c r="A24" s="33">
        <v>23</v>
      </c>
      <c r="B24" s="33" t="s">
        <v>16</v>
      </c>
      <c r="C24" s="33" t="s">
        <v>17</v>
      </c>
      <c r="D24" s="33" t="s">
        <v>7</v>
      </c>
      <c r="E24" s="33">
        <v>331</v>
      </c>
      <c r="F24" s="31"/>
      <c r="G24" s="14" t="s">
        <v>155</v>
      </c>
      <c r="H24" s="32"/>
    </row>
    <row r="25" spans="1:8">
      <c r="A25" s="33">
        <v>24</v>
      </c>
      <c r="B25" s="33" t="s">
        <v>30</v>
      </c>
      <c r="C25" s="33" t="s">
        <v>31</v>
      </c>
      <c r="D25" s="33" t="s">
        <v>7</v>
      </c>
      <c r="E25" s="33">
        <v>329</v>
      </c>
      <c r="F25" s="31"/>
      <c r="G25" s="14" t="s">
        <v>155</v>
      </c>
      <c r="H25" s="32"/>
    </row>
    <row r="26" spans="1:8">
      <c r="A26" s="33">
        <v>25</v>
      </c>
      <c r="B26" s="33" t="s">
        <v>48</v>
      </c>
      <c r="C26" s="33" t="s">
        <v>49</v>
      </c>
      <c r="D26" s="33" t="s">
        <v>7</v>
      </c>
      <c r="E26" s="33">
        <v>366</v>
      </c>
      <c r="F26" s="34">
        <v>195.2</v>
      </c>
      <c r="G26" s="34">
        <v>69.946666666666673</v>
      </c>
      <c r="H26" s="32"/>
    </row>
    <row r="27" spans="1:8">
      <c r="F27" s="17"/>
    </row>
  </sheetData>
  <autoFilter ref="A1:I1">
    <sortState ref="A2:I26">
      <sortCondition ref="C1"/>
    </sortState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H10" sqref="H10"/>
    </sheetView>
  </sheetViews>
  <sheetFormatPr defaultRowHeight="13.5"/>
  <cols>
    <col min="1" max="1" width="7.375" customWidth="1"/>
    <col min="3" max="4" width="17.25" bestFit="1" customWidth="1"/>
    <col min="7" max="7" width="12.5" style="16" bestFit="1" customWidth="1"/>
  </cols>
  <sheetData>
    <row r="1" spans="1:7">
      <c r="A1" s="6" t="s">
        <v>56</v>
      </c>
      <c r="B1" s="1" t="s">
        <v>1</v>
      </c>
      <c r="C1" s="1" t="s">
        <v>2</v>
      </c>
      <c r="D1" s="1" t="s">
        <v>3</v>
      </c>
      <c r="E1" s="1" t="s">
        <v>125</v>
      </c>
      <c r="F1" s="11" t="s">
        <v>121</v>
      </c>
      <c r="G1" s="11" t="s">
        <v>57</v>
      </c>
    </row>
    <row r="2" spans="1:7">
      <c r="A2" s="7">
        <v>1</v>
      </c>
      <c r="B2" s="7" t="s">
        <v>65</v>
      </c>
      <c r="C2" s="7" t="s">
        <v>66</v>
      </c>
      <c r="D2" s="7" t="s">
        <v>60</v>
      </c>
      <c r="E2" s="7">
        <v>386</v>
      </c>
      <c r="F2" s="7">
        <v>208</v>
      </c>
      <c r="G2" s="26">
        <v>74.053333333333342</v>
      </c>
    </row>
    <row r="3" spans="1:7">
      <c r="A3" s="7">
        <v>2</v>
      </c>
      <c r="B3" s="7" t="s">
        <v>61</v>
      </c>
      <c r="C3" s="7" t="s">
        <v>62</v>
      </c>
      <c r="D3" s="7" t="s">
        <v>60</v>
      </c>
      <c r="E3" s="7">
        <v>354</v>
      </c>
      <c r="F3" s="7">
        <v>229.5</v>
      </c>
      <c r="G3" s="26">
        <v>73.08</v>
      </c>
    </row>
    <row r="4" spans="1:7">
      <c r="A4" s="7">
        <v>3</v>
      </c>
      <c r="B4" s="7" t="s">
        <v>63</v>
      </c>
      <c r="C4" s="7" t="s">
        <v>64</v>
      </c>
      <c r="D4" s="7" t="s">
        <v>60</v>
      </c>
      <c r="E4" s="7">
        <v>346</v>
      </c>
      <c r="F4" s="7">
        <v>240</v>
      </c>
      <c r="G4" s="26">
        <v>73.52000000000001</v>
      </c>
    </row>
    <row r="5" spans="1:7">
      <c r="A5" s="7">
        <v>4</v>
      </c>
      <c r="B5" s="7" t="s">
        <v>58</v>
      </c>
      <c r="C5" s="7" t="s">
        <v>59</v>
      </c>
      <c r="D5" s="7" t="s">
        <v>60</v>
      </c>
      <c r="E5" s="7">
        <v>360</v>
      </c>
      <c r="F5" s="7" t="s">
        <v>123</v>
      </c>
      <c r="G5" s="26" t="s">
        <v>120</v>
      </c>
    </row>
    <row r="6" spans="1:7">
      <c r="A6" s="7">
        <v>5</v>
      </c>
      <c r="B6" s="7" t="s">
        <v>67</v>
      </c>
      <c r="C6" s="7" t="s">
        <v>68</v>
      </c>
      <c r="D6" s="7" t="s">
        <v>60</v>
      </c>
      <c r="E6" s="7">
        <v>330</v>
      </c>
      <c r="F6" s="7">
        <v>168</v>
      </c>
      <c r="G6" s="26">
        <v>62</v>
      </c>
    </row>
    <row r="38" spans="1:7">
      <c r="A38" s="10"/>
      <c r="B38" s="10"/>
      <c r="C38" s="10"/>
      <c r="D38" s="10"/>
      <c r="E38" s="10"/>
      <c r="F38" s="18"/>
      <c r="G38" s="18"/>
    </row>
    <row r="39" spans="1:7">
      <c r="A39" s="10"/>
      <c r="B39" s="10"/>
      <c r="C39" s="10"/>
      <c r="D39" s="10"/>
      <c r="E39" s="10"/>
      <c r="F39" s="18"/>
      <c r="G39" s="18"/>
    </row>
    <row r="40" spans="1:7">
      <c r="A40" s="10"/>
      <c r="B40" s="10"/>
      <c r="C40" s="10"/>
      <c r="D40" s="10"/>
      <c r="E40" s="10"/>
      <c r="F40" s="18"/>
      <c r="G40" s="18"/>
    </row>
    <row r="41" spans="1:7">
      <c r="A41" s="10"/>
      <c r="B41" s="10"/>
      <c r="C41" s="10"/>
      <c r="D41" s="10"/>
      <c r="E41" s="10"/>
      <c r="F41" s="18"/>
      <c r="G41" s="18"/>
    </row>
    <row r="42" spans="1:7">
      <c r="A42" s="10"/>
      <c r="B42" s="10"/>
      <c r="C42" s="10"/>
      <c r="D42" s="10"/>
      <c r="E42" s="10"/>
      <c r="F42" s="18"/>
      <c r="G42" s="18"/>
    </row>
    <row r="43" spans="1:7">
      <c r="A43" s="10"/>
      <c r="B43" s="10"/>
      <c r="C43" s="10"/>
      <c r="D43" s="10"/>
      <c r="E43" s="10"/>
      <c r="F43" s="18"/>
      <c r="G43" s="18"/>
    </row>
  </sheetData>
  <autoFilter ref="A1:G1">
    <sortState ref="A2:G6">
      <sortCondition ref="C1"/>
    </sortState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J12" sqref="J12"/>
    </sheetView>
  </sheetViews>
  <sheetFormatPr defaultRowHeight="13.5"/>
  <cols>
    <col min="3" max="3" width="17.25" bestFit="1" customWidth="1"/>
    <col min="4" max="4" width="15.125" bestFit="1" customWidth="1"/>
    <col min="5" max="5" width="6.75" bestFit="1" customWidth="1"/>
    <col min="6" max="6" width="8.5" bestFit="1" customWidth="1"/>
    <col min="7" max="7" width="9" style="16"/>
    <col min="8" max="8" width="11" bestFit="1" customWidth="1"/>
  </cols>
  <sheetData>
    <row r="1" spans="1:10">
      <c r="A1" s="5" t="s">
        <v>56</v>
      </c>
      <c r="B1" s="1" t="s">
        <v>1</v>
      </c>
      <c r="C1" s="1" t="s">
        <v>2</v>
      </c>
      <c r="D1" s="1" t="s">
        <v>3</v>
      </c>
      <c r="E1" s="1" t="s">
        <v>4</v>
      </c>
      <c r="F1" s="11" t="s">
        <v>121</v>
      </c>
      <c r="G1" s="11" t="s">
        <v>57</v>
      </c>
      <c r="H1" s="5" t="s">
        <v>129</v>
      </c>
    </row>
    <row r="2" spans="1:10">
      <c r="A2" s="8">
        <v>1</v>
      </c>
      <c r="B2" s="8" t="s">
        <v>82</v>
      </c>
      <c r="C2" s="8" t="s">
        <v>83</v>
      </c>
      <c r="D2" s="8" t="s">
        <v>73</v>
      </c>
      <c r="E2" s="8">
        <v>337</v>
      </c>
      <c r="F2" s="8">
        <v>213.4</v>
      </c>
      <c r="G2" s="28">
        <v>68.893333333333345</v>
      </c>
      <c r="H2" s="8"/>
    </row>
    <row r="3" spans="1:10">
      <c r="A3" s="8">
        <v>2</v>
      </c>
      <c r="B3" s="8" t="s">
        <v>92</v>
      </c>
      <c r="C3" s="8" t="s">
        <v>93</v>
      </c>
      <c r="D3" s="8" t="s">
        <v>73</v>
      </c>
      <c r="E3" s="8">
        <v>340</v>
      </c>
      <c r="F3" s="8">
        <v>186.4</v>
      </c>
      <c r="G3" s="28">
        <v>65.653333333333336</v>
      </c>
      <c r="H3" s="8"/>
    </row>
    <row r="4" spans="1:10">
      <c r="A4" s="8">
        <v>3</v>
      </c>
      <c r="B4" s="8" t="s">
        <v>90</v>
      </c>
      <c r="C4" s="8" t="s">
        <v>91</v>
      </c>
      <c r="D4" s="8" t="s">
        <v>73</v>
      </c>
      <c r="E4" s="8">
        <v>365</v>
      </c>
      <c r="F4" s="8">
        <v>153</v>
      </c>
      <c r="G4" s="28">
        <v>64.2</v>
      </c>
      <c r="H4" s="8"/>
    </row>
    <row r="5" spans="1:10">
      <c r="A5" s="8">
        <v>4</v>
      </c>
      <c r="B5" s="8" t="s">
        <v>78</v>
      </c>
      <c r="C5" s="8" t="s">
        <v>79</v>
      </c>
      <c r="D5" s="8" t="s">
        <v>73</v>
      </c>
      <c r="E5" s="8">
        <v>364</v>
      </c>
      <c r="F5" s="8" t="s">
        <v>123</v>
      </c>
      <c r="G5" s="28" t="s">
        <v>120</v>
      </c>
      <c r="H5" s="8"/>
    </row>
    <row r="6" spans="1:10">
      <c r="A6" s="8">
        <v>5</v>
      </c>
      <c r="B6" s="8" t="s">
        <v>80</v>
      </c>
      <c r="C6" s="8" t="s">
        <v>81</v>
      </c>
      <c r="D6" s="8" t="s">
        <v>73</v>
      </c>
      <c r="E6" s="8">
        <v>331</v>
      </c>
      <c r="F6" s="8">
        <v>222.4</v>
      </c>
      <c r="G6" s="28">
        <v>69.373333333333335</v>
      </c>
      <c r="H6" s="8"/>
    </row>
    <row r="7" spans="1:10">
      <c r="A7" s="8">
        <v>6</v>
      </c>
      <c r="B7" s="8" t="s">
        <v>74</v>
      </c>
      <c r="C7" s="8" t="s">
        <v>75</v>
      </c>
      <c r="D7" s="8" t="s">
        <v>73</v>
      </c>
      <c r="E7" s="8">
        <v>358</v>
      </c>
      <c r="F7" s="8">
        <v>222.4</v>
      </c>
      <c r="G7" s="28">
        <v>72.61333333333333</v>
      </c>
      <c r="H7" s="8"/>
    </row>
    <row r="8" spans="1:10">
      <c r="A8" s="8">
        <v>7</v>
      </c>
      <c r="B8" s="8" t="s">
        <v>69</v>
      </c>
      <c r="C8" s="8" t="s">
        <v>70</v>
      </c>
      <c r="D8" s="8" t="s">
        <v>73</v>
      </c>
      <c r="E8" s="8">
        <v>356</v>
      </c>
      <c r="F8" s="8">
        <v>252.6</v>
      </c>
      <c r="G8" s="28">
        <v>76.400000000000006</v>
      </c>
      <c r="H8" s="8"/>
    </row>
    <row r="9" spans="1:10">
      <c r="A9" s="8">
        <v>8</v>
      </c>
      <c r="B9" s="8" t="s">
        <v>88</v>
      </c>
      <c r="C9" s="8" t="s">
        <v>89</v>
      </c>
      <c r="D9" s="8" t="s">
        <v>73</v>
      </c>
      <c r="E9" s="8">
        <v>339</v>
      </c>
      <c r="F9" s="8" t="s">
        <v>123</v>
      </c>
      <c r="G9" s="28" t="s">
        <v>120</v>
      </c>
      <c r="H9" s="8"/>
    </row>
    <row r="10" spans="1:10">
      <c r="A10" s="8">
        <v>9</v>
      </c>
      <c r="B10" s="8" t="s">
        <v>76</v>
      </c>
      <c r="C10" s="8" t="s">
        <v>77</v>
      </c>
      <c r="D10" s="8" t="s">
        <v>73</v>
      </c>
      <c r="E10" s="8">
        <v>366</v>
      </c>
      <c r="F10" s="8">
        <v>208.8</v>
      </c>
      <c r="G10" s="28">
        <v>71.760000000000005</v>
      </c>
      <c r="H10" s="8"/>
    </row>
    <row r="11" spans="1:10">
      <c r="A11" s="8">
        <v>10</v>
      </c>
      <c r="B11" s="8" t="s">
        <v>71</v>
      </c>
      <c r="C11" s="8" t="s">
        <v>72</v>
      </c>
      <c r="D11" s="8" t="s">
        <v>73</v>
      </c>
      <c r="E11" s="8">
        <v>355</v>
      </c>
      <c r="F11" s="8" t="s">
        <v>127</v>
      </c>
      <c r="G11" s="28" t="s">
        <v>120</v>
      </c>
      <c r="H11" s="8"/>
    </row>
    <row r="12" spans="1:10">
      <c r="A12" s="8">
        <v>11</v>
      </c>
      <c r="B12" s="8" t="s">
        <v>86</v>
      </c>
      <c r="C12" s="8" t="s">
        <v>87</v>
      </c>
      <c r="D12" s="8" t="s">
        <v>73</v>
      </c>
      <c r="E12" s="8">
        <v>342</v>
      </c>
      <c r="F12" s="8"/>
      <c r="G12" s="28" t="s">
        <v>120</v>
      </c>
      <c r="H12" s="8"/>
    </row>
    <row r="13" spans="1:10">
      <c r="A13" s="8">
        <v>12</v>
      </c>
      <c r="B13" s="8" t="s">
        <v>84</v>
      </c>
      <c r="C13" s="8" t="s">
        <v>85</v>
      </c>
      <c r="D13" s="8" t="s">
        <v>73</v>
      </c>
      <c r="E13" s="8">
        <v>370</v>
      </c>
      <c r="F13" s="8"/>
      <c r="G13" s="28" t="s">
        <v>120</v>
      </c>
      <c r="H13" s="8"/>
    </row>
    <row r="14" spans="1:10">
      <c r="A14" s="8">
        <v>13</v>
      </c>
      <c r="B14" s="8" t="s">
        <v>104</v>
      </c>
      <c r="C14" s="8" t="s">
        <v>105</v>
      </c>
      <c r="D14" s="8" t="s">
        <v>73</v>
      </c>
      <c r="E14" s="8">
        <v>329</v>
      </c>
      <c r="F14" s="8">
        <v>165</v>
      </c>
      <c r="G14" s="28">
        <v>61.48</v>
      </c>
      <c r="H14" s="8" t="s">
        <v>128</v>
      </c>
      <c r="J14" t="s">
        <v>161</v>
      </c>
    </row>
    <row r="15" spans="1:10">
      <c r="A15" s="8">
        <v>14</v>
      </c>
      <c r="B15" s="8" t="s">
        <v>102</v>
      </c>
      <c r="C15" s="8" t="s">
        <v>103</v>
      </c>
      <c r="D15" s="8" t="s">
        <v>73</v>
      </c>
      <c r="E15" s="8">
        <v>340</v>
      </c>
      <c r="F15" s="8" t="s">
        <v>123</v>
      </c>
      <c r="G15" s="28" t="s">
        <v>119</v>
      </c>
      <c r="H15" s="8" t="s">
        <v>128</v>
      </c>
    </row>
    <row r="16" spans="1:10">
      <c r="H16" s="10"/>
    </row>
    <row r="17" spans="1:8">
      <c r="H17" s="10"/>
    </row>
    <row r="18" spans="1:8">
      <c r="H18" s="10"/>
    </row>
    <row r="19" spans="1:8">
      <c r="H19" s="10"/>
    </row>
    <row r="20" spans="1:8">
      <c r="H20" s="10"/>
    </row>
    <row r="21" spans="1:8">
      <c r="H21" s="10"/>
    </row>
    <row r="22" spans="1:8">
      <c r="H22" s="10"/>
    </row>
    <row r="23" spans="1:8">
      <c r="H23" s="10"/>
    </row>
    <row r="24" spans="1:8">
      <c r="A24" s="10"/>
      <c r="B24" s="10"/>
      <c r="C24" s="10"/>
      <c r="D24" s="10"/>
      <c r="E24" s="10"/>
      <c r="F24" s="18"/>
      <c r="G24" s="18"/>
      <c r="H24" s="10"/>
    </row>
    <row r="25" spans="1:8">
      <c r="A25" s="10"/>
      <c r="B25" s="10"/>
      <c r="C25" s="10"/>
      <c r="D25" s="10"/>
      <c r="E25" s="10"/>
      <c r="F25" s="18"/>
      <c r="G25" s="18"/>
      <c r="H25" s="10"/>
    </row>
  </sheetData>
  <autoFilter ref="A1:H1">
    <sortState ref="A2:H15">
      <sortCondition ref="C1"/>
    </sortState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F10" sqref="F10"/>
    </sheetView>
  </sheetViews>
  <sheetFormatPr defaultRowHeight="13.5"/>
  <cols>
    <col min="1" max="1" width="5.75" bestFit="1" customWidth="1"/>
    <col min="2" max="2" width="7.125" bestFit="1" customWidth="1"/>
    <col min="3" max="3" width="17.25" bestFit="1" customWidth="1"/>
    <col min="5" max="5" width="6.75" bestFit="1" customWidth="1"/>
    <col min="6" max="6" width="8.5" bestFit="1" customWidth="1"/>
  </cols>
  <sheetData>
    <row r="1" spans="1:7">
      <c r="A1" s="6" t="s">
        <v>56</v>
      </c>
      <c r="B1" s="1" t="s">
        <v>1</v>
      </c>
      <c r="C1" s="1" t="s">
        <v>2</v>
      </c>
      <c r="D1" s="1" t="s">
        <v>3</v>
      </c>
      <c r="E1" s="1" t="s">
        <v>4</v>
      </c>
      <c r="F1" s="11" t="s">
        <v>121</v>
      </c>
      <c r="G1" s="11" t="s">
        <v>57</v>
      </c>
    </row>
    <row r="2" spans="1:7" s="27" customFormat="1">
      <c r="A2" s="7">
        <v>1</v>
      </c>
      <c r="B2" s="8" t="s">
        <v>94</v>
      </c>
      <c r="C2" s="8" t="s">
        <v>95</v>
      </c>
      <c r="D2" s="8" t="s">
        <v>96</v>
      </c>
      <c r="E2" s="8">
        <v>362</v>
      </c>
      <c r="F2" s="26">
        <v>68.3</v>
      </c>
      <c r="G2" s="26" t="s">
        <v>120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6"/>
  <sheetViews>
    <sheetView workbookViewId="0">
      <selection activeCell="I6" sqref="I6"/>
    </sheetView>
  </sheetViews>
  <sheetFormatPr defaultRowHeight="13.5"/>
  <cols>
    <col min="1" max="1" width="5.25" bestFit="1" customWidth="1"/>
    <col min="3" max="3" width="17.25" bestFit="1" customWidth="1"/>
    <col min="4" max="4" width="11" bestFit="1" customWidth="1"/>
    <col min="5" max="5" width="6.75" bestFit="1" customWidth="1"/>
    <col min="6" max="7" width="8.5" bestFit="1" customWidth="1"/>
    <col min="8" max="8" width="13" bestFit="1" customWidth="1"/>
  </cols>
  <sheetData>
    <row r="1" spans="1:17">
      <c r="A1" s="3" t="s">
        <v>56</v>
      </c>
      <c r="B1" s="13" t="s">
        <v>1</v>
      </c>
      <c r="C1" s="13" t="s">
        <v>2</v>
      </c>
      <c r="D1" s="13" t="s">
        <v>3</v>
      </c>
      <c r="E1" s="13" t="s">
        <v>4</v>
      </c>
      <c r="F1" s="11" t="s">
        <v>121</v>
      </c>
      <c r="G1" s="2" t="s">
        <v>57</v>
      </c>
      <c r="H1" s="13" t="s">
        <v>99</v>
      </c>
    </row>
    <row r="2" spans="1:17" s="27" customFormat="1">
      <c r="A2" s="7">
        <v>1</v>
      </c>
      <c r="B2" s="8" t="s">
        <v>110</v>
      </c>
      <c r="C2" s="8" t="s">
        <v>111</v>
      </c>
      <c r="D2" s="8" t="s">
        <v>126</v>
      </c>
      <c r="E2" s="8">
        <v>321</v>
      </c>
      <c r="F2" s="26">
        <v>176.3</v>
      </c>
      <c r="G2" s="26">
        <v>62.026666666666671</v>
      </c>
      <c r="H2" s="9"/>
    </row>
    <row r="3" spans="1:17" s="27" customFormat="1">
      <c r="A3" s="7">
        <v>2</v>
      </c>
      <c r="B3" s="8" t="s">
        <v>116</v>
      </c>
      <c r="C3" s="8" t="s">
        <v>117</v>
      </c>
      <c r="D3" s="8" t="s">
        <v>126</v>
      </c>
      <c r="E3" s="8">
        <v>334</v>
      </c>
      <c r="F3" s="26">
        <v>198.8</v>
      </c>
      <c r="G3" s="26">
        <v>66.586666666666673</v>
      </c>
      <c r="H3" s="9"/>
    </row>
    <row r="4" spans="1:17" s="27" customFormat="1">
      <c r="A4" s="7">
        <v>3</v>
      </c>
      <c r="B4" s="8" t="s">
        <v>114</v>
      </c>
      <c r="C4" s="8" t="s">
        <v>115</v>
      </c>
      <c r="D4" s="8" t="s">
        <v>126</v>
      </c>
      <c r="E4" s="8">
        <v>357</v>
      </c>
      <c r="F4" s="26">
        <v>130</v>
      </c>
      <c r="G4" s="26">
        <v>60.17</v>
      </c>
      <c r="H4" s="9"/>
      <c r="I4" s="27" t="s">
        <v>161</v>
      </c>
    </row>
    <row r="5" spans="1:17" s="27" customFormat="1">
      <c r="A5" s="7">
        <v>4</v>
      </c>
      <c r="B5" s="8" t="s">
        <v>112</v>
      </c>
      <c r="C5" s="8" t="s">
        <v>113</v>
      </c>
      <c r="D5" s="8" t="s">
        <v>126</v>
      </c>
      <c r="E5" s="8">
        <v>330</v>
      </c>
      <c r="F5" s="26">
        <v>156.4</v>
      </c>
      <c r="G5" s="26">
        <v>60.453333333333333</v>
      </c>
      <c r="H5" s="9"/>
    </row>
    <row r="6" spans="1:17" s="27" customFormat="1">
      <c r="A6" s="7">
        <v>5</v>
      </c>
      <c r="B6" s="8" t="s">
        <v>106</v>
      </c>
      <c r="C6" s="8" t="s">
        <v>107</v>
      </c>
      <c r="D6" s="8" t="s">
        <v>126</v>
      </c>
      <c r="E6" s="8">
        <v>349</v>
      </c>
      <c r="F6" s="26">
        <v>200.5</v>
      </c>
      <c r="G6" s="26">
        <v>68.61333333333333</v>
      </c>
      <c r="H6" s="9"/>
    </row>
    <row r="7" spans="1:17" s="27" customFormat="1">
      <c r="A7" s="7">
        <v>6</v>
      </c>
      <c r="B7" s="8" t="s">
        <v>108</v>
      </c>
      <c r="C7" s="8" t="s">
        <v>109</v>
      </c>
      <c r="D7" s="8" t="s">
        <v>126</v>
      </c>
      <c r="E7" s="8">
        <v>361</v>
      </c>
      <c r="F7" s="26">
        <v>142</v>
      </c>
      <c r="G7" s="26">
        <v>62.25333333333333</v>
      </c>
      <c r="H7" s="9"/>
    </row>
    <row r="8" spans="1:17">
      <c r="A8" s="7">
        <v>7</v>
      </c>
      <c r="B8" s="8" t="s">
        <v>156</v>
      </c>
      <c r="C8" s="8" t="s">
        <v>157</v>
      </c>
      <c r="D8" s="8" t="s">
        <v>126</v>
      </c>
      <c r="E8" s="8">
        <v>351</v>
      </c>
      <c r="F8" s="26">
        <v>181.2</v>
      </c>
      <c r="G8" s="26">
        <v>66.28</v>
      </c>
      <c r="H8" s="9" t="s">
        <v>160</v>
      </c>
    </row>
    <row r="9" spans="1:17">
      <c r="A9" s="7">
        <v>8</v>
      </c>
      <c r="B9" s="8" t="s">
        <v>158</v>
      </c>
      <c r="C9" s="8" t="s">
        <v>159</v>
      </c>
      <c r="D9" s="8" t="s">
        <v>126</v>
      </c>
      <c r="E9" s="8">
        <v>275</v>
      </c>
      <c r="F9" s="26">
        <v>206</v>
      </c>
      <c r="G9" s="26">
        <v>60.46</v>
      </c>
      <c r="H9" s="9" t="s">
        <v>160</v>
      </c>
      <c r="J9" t="s">
        <v>161</v>
      </c>
    </row>
    <row r="16" spans="1:17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  <c r="O16" s="4"/>
      <c r="P16" s="4"/>
      <c r="Q16" s="4"/>
    </row>
  </sheetData>
  <autoFilter ref="A1:G1">
    <sortState ref="A2:G7">
      <sortCondition ref="C1"/>
    </sortState>
  </autoFilter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11" sqref="F11"/>
    </sheetView>
  </sheetViews>
  <sheetFormatPr defaultRowHeight="13.5"/>
  <cols>
    <col min="3" max="3" width="17.25" bestFit="1" customWidth="1"/>
    <col min="4" max="4" width="11" bestFit="1" customWidth="1"/>
    <col min="5" max="5" width="9.75" customWidth="1"/>
    <col min="6" max="7" width="8.5" bestFit="1" customWidth="1"/>
  </cols>
  <sheetData>
    <row r="1" spans="1:7">
      <c r="A1" s="12" t="s">
        <v>56</v>
      </c>
      <c r="B1" s="12" t="s">
        <v>97</v>
      </c>
      <c r="C1" s="12" t="s">
        <v>98</v>
      </c>
      <c r="D1" s="12" t="s">
        <v>118</v>
      </c>
      <c r="E1" s="12" t="s">
        <v>149</v>
      </c>
      <c r="F1" s="11" t="s">
        <v>121</v>
      </c>
      <c r="G1" s="2" t="s">
        <v>57</v>
      </c>
    </row>
    <row r="2" spans="1:7">
      <c r="A2" s="19">
        <v>1</v>
      </c>
      <c r="B2" s="20" t="s">
        <v>100</v>
      </c>
      <c r="C2" s="21" t="s">
        <v>101</v>
      </c>
      <c r="D2" s="21" t="s">
        <v>124</v>
      </c>
      <c r="E2" s="21">
        <v>331</v>
      </c>
      <c r="F2" s="22">
        <v>270</v>
      </c>
      <c r="G2" s="23">
        <f>E2/5*0.6+F2/3*0.4</f>
        <v>75.72</v>
      </c>
    </row>
    <row r="3" spans="1:7">
      <c r="A3" s="10"/>
      <c r="B3" s="10"/>
      <c r="C3" s="10"/>
      <c r="D3" s="10"/>
      <c r="E3" s="10"/>
      <c r="F3" s="17"/>
      <c r="G3" s="18"/>
    </row>
  </sheetData>
  <autoFilter ref="A1:G1"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G23" sqref="G23"/>
    </sheetView>
  </sheetViews>
  <sheetFormatPr defaultRowHeight="13.5"/>
  <cols>
    <col min="1" max="1" width="5.75" bestFit="1" customWidth="1"/>
    <col min="2" max="2" width="7.125" bestFit="1" customWidth="1"/>
    <col min="3" max="3" width="17.25" bestFit="1" customWidth="1"/>
    <col min="4" max="4" width="17.25" customWidth="1"/>
    <col min="5" max="5" width="11.75" bestFit="1" customWidth="1"/>
    <col min="6" max="6" width="11.75" customWidth="1"/>
    <col min="7" max="7" width="13.75" bestFit="1" customWidth="1"/>
  </cols>
  <sheetData>
    <row r="1" spans="1:7">
      <c r="A1" s="12" t="s">
        <v>56</v>
      </c>
      <c r="B1" s="12" t="s">
        <v>97</v>
      </c>
      <c r="C1" s="12" t="s">
        <v>98</v>
      </c>
      <c r="D1" s="12" t="s">
        <v>146</v>
      </c>
      <c r="E1" s="12" t="s">
        <v>149</v>
      </c>
      <c r="F1" s="12" t="s">
        <v>148</v>
      </c>
      <c r="G1" s="12" t="s">
        <v>57</v>
      </c>
    </row>
    <row r="2" spans="1:7">
      <c r="A2" s="5">
        <v>1</v>
      </c>
      <c r="B2" s="24" t="s">
        <v>130</v>
      </c>
      <c r="C2" s="24" t="s">
        <v>131</v>
      </c>
      <c r="D2" s="24" t="s">
        <v>147</v>
      </c>
      <c r="E2" s="24">
        <v>462</v>
      </c>
      <c r="F2" s="24">
        <v>128</v>
      </c>
      <c r="G2" s="5">
        <v>81.040000000000006</v>
      </c>
    </row>
    <row r="3" spans="1:7">
      <c r="A3" s="5">
        <v>2</v>
      </c>
      <c r="B3" s="24" t="s">
        <v>132</v>
      </c>
      <c r="C3" s="24" t="s">
        <v>133</v>
      </c>
      <c r="D3" s="24" t="s">
        <v>147</v>
      </c>
      <c r="E3" s="24">
        <v>368</v>
      </c>
      <c r="F3" s="24">
        <v>160.80000000000001</v>
      </c>
      <c r="G3" s="5">
        <v>76.319999999999993</v>
      </c>
    </row>
    <row r="4" spans="1:7">
      <c r="A4" s="5">
        <v>3</v>
      </c>
      <c r="B4" s="24" t="s">
        <v>134</v>
      </c>
      <c r="C4" s="24" t="s">
        <v>135</v>
      </c>
      <c r="D4" s="24" t="s">
        <v>147</v>
      </c>
      <c r="E4" s="24">
        <v>432</v>
      </c>
      <c r="F4" s="24">
        <v>121.8</v>
      </c>
      <c r="G4" s="5">
        <v>76.2</v>
      </c>
    </row>
    <row r="5" spans="1:7">
      <c r="A5" s="5">
        <v>4</v>
      </c>
      <c r="B5" s="24" t="s">
        <v>136</v>
      </c>
      <c r="C5" s="24" t="s">
        <v>137</v>
      </c>
      <c r="D5" s="24" t="s">
        <v>147</v>
      </c>
      <c r="E5" s="24">
        <v>338</v>
      </c>
      <c r="F5" s="24">
        <v>170.4</v>
      </c>
      <c r="G5" s="5">
        <v>74.64</v>
      </c>
    </row>
    <row r="6" spans="1:7">
      <c r="A6" s="5">
        <v>5</v>
      </c>
      <c r="B6" s="24" t="s">
        <v>138</v>
      </c>
      <c r="C6" s="24" t="s">
        <v>139</v>
      </c>
      <c r="D6" s="24" t="s">
        <v>147</v>
      </c>
      <c r="E6" s="24">
        <v>435</v>
      </c>
      <c r="F6" s="24">
        <v>102.4</v>
      </c>
      <c r="G6" s="5">
        <v>72.680000000000007</v>
      </c>
    </row>
    <row r="7" spans="1:7">
      <c r="A7" s="5">
        <v>6</v>
      </c>
      <c r="B7" s="24" t="s">
        <v>140</v>
      </c>
      <c r="C7" s="24" t="s">
        <v>141</v>
      </c>
      <c r="D7" s="24" t="s">
        <v>147</v>
      </c>
      <c r="E7" s="24">
        <v>439</v>
      </c>
      <c r="F7" s="24">
        <v>96.2</v>
      </c>
      <c r="G7" s="5">
        <v>71.92</v>
      </c>
    </row>
    <row r="8" spans="1:7">
      <c r="A8" s="5">
        <v>7</v>
      </c>
      <c r="B8" s="24" t="s">
        <v>142</v>
      </c>
      <c r="C8" s="24" t="s">
        <v>143</v>
      </c>
      <c r="D8" s="24" t="s">
        <v>147</v>
      </c>
      <c r="E8" s="24">
        <v>399</v>
      </c>
      <c r="F8" s="24">
        <v>114</v>
      </c>
      <c r="G8" s="5">
        <v>70.679999999999993</v>
      </c>
    </row>
    <row r="9" spans="1:7">
      <c r="A9" s="5">
        <v>8</v>
      </c>
      <c r="B9" s="24" t="s">
        <v>144</v>
      </c>
      <c r="C9" s="24" t="s">
        <v>145</v>
      </c>
      <c r="D9" s="24" t="s">
        <v>147</v>
      </c>
      <c r="E9" s="24">
        <v>366</v>
      </c>
      <c r="F9" s="24">
        <v>122.2</v>
      </c>
      <c r="G9" s="5">
        <v>68.36</v>
      </c>
    </row>
  </sheetData>
  <autoFilter ref="A1:G1">
    <filterColumn colId="3"/>
    <filterColumn colId="5"/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计算机系统结构</vt:lpstr>
      <vt:lpstr>计算机软件与理论</vt:lpstr>
      <vt:lpstr>计算机应用技术</vt:lpstr>
      <vt:lpstr>软件工程</vt:lpstr>
      <vt:lpstr>计算机技术</vt:lpstr>
      <vt:lpstr>教育技术学</vt:lpstr>
      <vt:lpstr>强军计划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2015-03-29T08:15:43Z</dcterms:modified>
</cp:coreProperties>
</file>